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Электроэнергия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3" i="1" l="1"/>
  <c r="B12" i="1"/>
  <c r="D10" i="1"/>
  <c r="E10" i="1" s="1"/>
  <c r="E9" i="1"/>
  <c r="D9" i="1"/>
  <c r="D8" i="1"/>
  <c r="E8" i="1" s="1"/>
  <c r="E7" i="1"/>
  <c r="D7" i="1"/>
  <c r="D6" i="1"/>
  <c r="E6" i="1" s="1"/>
  <c r="E5" i="1"/>
  <c r="D5" i="1"/>
  <c r="D4" i="1"/>
  <c r="E4" i="1" s="1"/>
  <c r="D2" i="2"/>
  <c r="D1" i="2"/>
  <c r="B14" i="1" l="1"/>
  <c r="B15" i="1" s="1"/>
</calcChain>
</file>

<file path=xl/sharedStrings.xml><?xml version="1.0" encoding="utf-8"?>
<sst xmlns="http://schemas.openxmlformats.org/spreadsheetml/2006/main" count="20" uniqueCount="20">
  <si>
    <t>Год основания ВУЗА</t>
  </si>
  <si>
    <t>Мой возраст</t>
  </si>
  <si>
    <t>Кв.1</t>
  </si>
  <si>
    <t>Кв.2</t>
  </si>
  <si>
    <t>Кв.3</t>
  </si>
  <si>
    <t>Кв.4</t>
  </si>
  <si>
    <t>Кв.5</t>
  </si>
  <si>
    <t>Кв.6</t>
  </si>
  <si>
    <t>Кв.7</t>
  </si>
  <si>
    <t>Статистические расчеты</t>
  </si>
  <si>
    <t>Сумма</t>
  </si>
  <si>
    <t xml:space="preserve">Среднее потребление </t>
  </si>
  <si>
    <t>Максимум</t>
  </si>
  <si>
    <t>Минимум</t>
  </si>
  <si>
    <t>Квартира</t>
  </si>
  <si>
    <t>Рассход эл/энергии</t>
  </si>
  <si>
    <t>Стоимость эл/энергии</t>
  </si>
  <si>
    <t>Стоимость 1 кВт</t>
  </si>
  <si>
    <t>Показание счетчика в предыдущий месяц</t>
  </si>
  <si>
    <t>Показание счетчика в текущий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</si>
</sst>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1" fillId="4" borderId="1" xfId="0" applyFont="1" applyFill="1" applyBorder="1"/>
    <xf numFmtId="0" fontId="0" fillId="0" borderId="1" xfId="0" applyBorder="1"/>
    <xf numFmtId="0" fontId="0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Border="1" applyAlignment="1"/>
    <xf numFmtId="0" fontId="0" fillId="2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Показания</a:t>
            </a:r>
            <a:r>
              <a:rPr lang="ru-RU" sz="1400" baseline="0"/>
              <a:t> счетчика в текущий месяц</a:t>
            </a:r>
            <a:endParaRPr lang="ru-RU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Электроэнергия!$C$4:$C$10</c:f>
              <c:numCache>
                <c:formatCode>General</c:formatCode>
                <c:ptCount val="7"/>
                <c:pt idx="0">
                  <c:v>220</c:v>
                </c:pt>
                <c:pt idx="1">
                  <c:v>189</c:v>
                </c:pt>
                <c:pt idx="2">
                  <c:v>245</c:v>
                </c:pt>
                <c:pt idx="3">
                  <c:v>132</c:v>
                </c:pt>
                <c:pt idx="4">
                  <c:v>179</c:v>
                </c:pt>
                <c:pt idx="5">
                  <c:v>169</c:v>
                </c:pt>
                <c:pt idx="6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78112"/>
        <c:axId val="136779648"/>
      </c:barChart>
      <c:catAx>
        <c:axId val="13677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Квартиры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6779648"/>
        <c:crosses val="autoZero"/>
        <c:auto val="1"/>
        <c:lblAlgn val="ctr"/>
        <c:lblOffset val="100"/>
        <c:noMultiLvlLbl val="0"/>
      </c:catAx>
      <c:valAx>
        <c:axId val="13677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Показания</a:t>
                </a:r>
                <a:r>
                  <a:rPr lang="ru-RU" baseline="0"/>
                  <a:t> счетчика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778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2</xdr:row>
      <xdr:rowOff>295275</xdr:rowOff>
    </xdr:from>
    <xdr:to>
      <xdr:col>13</xdr:col>
      <xdr:colOff>200025</xdr:colOff>
      <xdr:row>13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M16" sqref="M16"/>
    </sheetView>
  </sheetViews>
  <sheetFormatPr defaultRowHeight="15" x14ac:dyDescent="0.25"/>
  <cols>
    <col min="1" max="1" width="21.42578125" customWidth="1"/>
    <col min="2" max="2" width="14.140625" customWidth="1"/>
    <col min="3" max="3" width="16.140625" customWidth="1"/>
    <col min="4" max="4" width="14.42578125" customWidth="1"/>
    <col min="5" max="5" width="15.28515625" customWidth="1"/>
  </cols>
  <sheetData>
    <row r="1" spans="1:5" x14ac:dyDescent="0.25">
      <c r="A1" s="12" t="s">
        <v>17</v>
      </c>
      <c r="B1" s="12">
        <v>0.15</v>
      </c>
    </row>
    <row r="3" spans="1:5" ht="78" customHeight="1" x14ac:dyDescent="0.25">
      <c r="A3" s="6" t="s">
        <v>14</v>
      </c>
      <c r="B3" s="6" t="s">
        <v>18</v>
      </c>
      <c r="C3" s="6" t="s">
        <v>19</v>
      </c>
      <c r="D3" s="6" t="s">
        <v>15</v>
      </c>
      <c r="E3" s="6" t="s">
        <v>16</v>
      </c>
    </row>
    <row r="4" spans="1:5" x14ac:dyDescent="0.25">
      <c r="A4" s="2" t="s">
        <v>2</v>
      </c>
      <c r="B4" s="3">
        <v>190</v>
      </c>
      <c r="C4" s="13">
        <v>220</v>
      </c>
      <c r="D4" s="3">
        <f>C4-B4</f>
        <v>30</v>
      </c>
      <c r="E4" s="3">
        <f>D4*$B$1</f>
        <v>4.5</v>
      </c>
    </row>
    <row r="5" spans="1:5" x14ac:dyDescent="0.25">
      <c r="A5" s="2" t="s">
        <v>3</v>
      </c>
      <c r="B5" s="3">
        <v>157</v>
      </c>
      <c r="C5" s="13">
        <v>189</v>
      </c>
      <c r="D5" s="3">
        <f>C5-B5</f>
        <v>32</v>
      </c>
      <c r="E5" s="3">
        <f>D5*$B$1</f>
        <v>4.8</v>
      </c>
    </row>
    <row r="6" spans="1:5" x14ac:dyDescent="0.25">
      <c r="A6" s="2" t="s">
        <v>4</v>
      </c>
      <c r="B6" s="3">
        <v>213</v>
      </c>
      <c r="C6" s="13">
        <v>245</v>
      </c>
      <c r="D6" s="3">
        <f>C6-B6</f>
        <v>32</v>
      </c>
      <c r="E6" s="3">
        <f>D6*$B$1</f>
        <v>4.8</v>
      </c>
    </row>
    <row r="7" spans="1:5" x14ac:dyDescent="0.25">
      <c r="A7" s="2" t="s">
        <v>5</v>
      </c>
      <c r="B7" s="3">
        <v>94</v>
      </c>
      <c r="C7" s="13">
        <v>132</v>
      </c>
      <c r="D7" s="3">
        <f>C7-B7</f>
        <v>38</v>
      </c>
      <c r="E7" s="3">
        <f>D7*$B$1</f>
        <v>5.7</v>
      </c>
    </row>
    <row r="8" spans="1:5" x14ac:dyDescent="0.25">
      <c r="A8" s="2" t="s">
        <v>6</v>
      </c>
      <c r="B8" s="3">
        <v>152</v>
      </c>
      <c r="C8" s="13">
        <v>179</v>
      </c>
      <c r="D8" s="3">
        <f>C8-B8</f>
        <v>27</v>
      </c>
      <c r="E8" s="4">
        <f>D8*$B$1</f>
        <v>4.05</v>
      </c>
    </row>
    <row r="9" spans="1:5" x14ac:dyDescent="0.25">
      <c r="A9" s="2" t="s">
        <v>7</v>
      </c>
      <c r="B9" s="3">
        <v>148</v>
      </c>
      <c r="C9" s="13">
        <v>169</v>
      </c>
      <c r="D9" s="3">
        <f>C9-B9</f>
        <v>21</v>
      </c>
      <c r="E9" s="3">
        <f>D9*$B$1</f>
        <v>3.15</v>
      </c>
    </row>
    <row r="10" spans="1:5" x14ac:dyDescent="0.25">
      <c r="A10" s="2" t="s">
        <v>8</v>
      </c>
      <c r="B10" s="3">
        <v>165</v>
      </c>
      <c r="C10" s="13">
        <v>193</v>
      </c>
      <c r="D10" s="3">
        <f>C10-B10</f>
        <v>28</v>
      </c>
      <c r="E10" s="3">
        <f>D10*$B$1</f>
        <v>4.2</v>
      </c>
    </row>
    <row r="11" spans="1:5" x14ac:dyDescent="0.25">
      <c r="A11" s="5" t="s">
        <v>9</v>
      </c>
      <c r="B11" s="5"/>
    </row>
    <row r="12" spans="1:5" x14ac:dyDescent="0.25">
      <c r="A12" s="2" t="s">
        <v>10</v>
      </c>
      <c r="B12" s="3">
        <f>SUM(B4:B11)</f>
        <v>1119</v>
      </c>
    </row>
    <row r="13" spans="1:5" x14ac:dyDescent="0.25">
      <c r="A13" s="2" t="s">
        <v>11</v>
      </c>
      <c r="B13" s="3">
        <f>SUM(B4:B12)</f>
        <v>2238</v>
      </c>
    </row>
    <row r="14" spans="1:5" x14ac:dyDescent="0.25">
      <c r="A14" s="2" t="s">
        <v>12</v>
      </c>
      <c r="B14" s="3">
        <f>SUM(B4:B13)</f>
        <v>4476</v>
      </c>
    </row>
    <row r="15" spans="1:5" x14ac:dyDescent="0.25">
      <c r="A15" s="2" t="s">
        <v>13</v>
      </c>
      <c r="B15" s="3">
        <f>SUM(B4:B14)</f>
        <v>8952</v>
      </c>
    </row>
  </sheetData>
  <mergeCells count="1">
    <mergeCell ref="A11:B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9.140625" customWidth="1"/>
    <col min="3" max="3" width="9.28515625" customWidth="1"/>
    <col min="4" max="5" width="9.140625" customWidth="1"/>
  </cols>
  <sheetData>
    <row r="1" spans="1:6" x14ac:dyDescent="0.25">
      <c r="A1" t="s">
        <v>0</v>
      </c>
      <c r="B1">
        <v>1949</v>
      </c>
      <c r="C1">
        <v>2020</v>
      </c>
      <c r="D1">
        <f>C1-B1</f>
        <v>71</v>
      </c>
    </row>
    <row r="2" spans="1:6" ht="16.5" customHeight="1" x14ac:dyDescent="0.25">
      <c r="A2" t="s">
        <v>1</v>
      </c>
      <c r="B2">
        <v>2001</v>
      </c>
      <c r="C2">
        <v>2025</v>
      </c>
      <c r="D2">
        <f>C2-B2</f>
        <v>24</v>
      </c>
    </row>
    <row r="3" spans="1:6" ht="14.25" customHeight="1" x14ac:dyDescent="0.25">
      <c r="A3" s="7"/>
      <c r="B3" s="7"/>
      <c r="C3" s="7"/>
      <c r="D3" s="7"/>
      <c r="E3" s="7"/>
    </row>
    <row r="4" spans="1:6" x14ac:dyDescent="0.25">
      <c r="A4" s="8"/>
      <c r="B4" s="9"/>
      <c r="C4" s="9"/>
      <c r="D4" s="9"/>
      <c r="E4" s="9"/>
    </row>
    <row r="5" spans="1:6" x14ac:dyDescent="0.25">
      <c r="A5" s="8"/>
      <c r="B5" s="9"/>
      <c r="C5" s="9"/>
      <c r="D5" s="9"/>
      <c r="E5" s="9"/>
    </row>
    <row r="6" spans="1:6" x14ac:dyDescent="0.25">
      <c r="A6" s="8"/>
      <c r="B6" s="9"/>
      <c r="C6" s="9"/>
      <c r="D6" s="9"/>
      <c r="E6" s="9"/>
    </row>
    <row r="7" spans="1:6" x14ac:dyDescent="0.25">
      <c r="A7" s="8"/>
      <c r="B7" s="9"/>
      <c r="C7" s="9"/>
      <c r="D7" s="9"/>
      <c r="E7" s="9"/>
    </row>
    <row r="8" spans="1:6" x14ac:dyDescent="0.25">
      <c r="A8" s="8"/>
      <c r="B8" s="9"/>
      <c r="C8" s="9"/>
      <c r="D8" s="9"/>
      <c r="E8" s="10"/>
    </row>
    <row r="9" spans="1:6" x14ac:dyDescent="0.25">
      <c r="A9" s="8"/>
      <c r="B9" s="9"/>
      <c r="C9" s="9"/>
      <c r="D9" s="9"/>
      <c r="E9" s="9"/>
      <c r="F9" s="1"/>
    </row>
    <row r="10" spans="1:6" x14ac:dyDescent="0.25">
      <c r="A10" s="8"/>
      <c r="B10" s="9"/>
      <c r="C10" s="9"/>
      <c r="D10" s="9"/>
      <c r="E10" s="9"/>
      <c r="F10" s="1"/>
    </row>
    <row r="11" spans="1:6" x14ac:dyDescent="0.25">
      <c r="A11" s="11"/>
      <c r="B11" s="11"/>
      <c r="C11" s="9"/>
      <c r="D11" s="9"/>
      <c r="E11" s="9"/>
      <c r="F11" s="1"/>
    </row>
    <row r="12" spans="1:6" x14ac:dyDescent="0.25">
      <c r="A12" s="8"/>
      <c r="B12" s="9"/>
      <c r="C12" s="9"/>
      <c r="D12" s="9"/>
      <c r="E12" s="9"/>
      <c r="F12" s="1"/>
    </row>
    <row r="13" spans="1:6" x14ac:dyDescent="0.25">
      <c r="A13" s="8"/>
      <c r="B13" s="9"/>
      <c r="C13" s="9"/>
      <c r="D13" s="9"/>
      <c r="E13" s="9"/>
      <c r="F13" s="1"/>
    </row>
    <row r="14" spans="1:6" x14ac:dyDescent="0.25">
      <c r="A14" s="8"/>
      <c r="B14" s="9"/>
      <c r="C14" s="9"/>
      <c r="D14" s="9"/>
      <c r="E14" s="9"/>
      <c r="F14" s="1"/>
    </row>
    <row r="15" spans="1:6" x14ac:dyDescent="0.25">
      <c r="A15" s="8"/>
      <c r="B15" s="9"/>
      <c r="C15" s="9"/>
      <c r="D15" s="9"/>
      <c r="E15" s="9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Электроэнергия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2020-05-05T18:41:39Z</dcterms:created>
  <dcterms:modified xsi:type="dcterms:W3CDTF">2020-05-05T20:12:22Z</dcterms:modified>
</cp:coreProperties>
</file>