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75D9838F-2B99-4711-A4D7-0D88E263A574}" xr6:coauthVersionLast="41" xr6:coauthVersionMax="41" xr10:uidLastSave="{00000000-0000-0000-0000-000000000000}"/>
  <bookViews>
    <workbookView xWindow="225" yWindow="45" windowWidth="13080" windowHeight="15480" xr2:uid="{00000000-000D-0000-FFFF-FFFF00000000}"/>
  </bookViews>
  <sheets>
    <sheet name="Отчет об устойчивости 1" sheetId="11" r:id="rId1"/>
    <sheet name="ДвЗ1" sheetId="9" r:id="rId2"/>
    <sheet name="Лист2" sheetId="2" r:id="rId3"/>
    <sheet name="Лист3" sheetId="3" r:id="rId4"/>
  </sheets>
  <definedNames>
    <definedName name="solver_adj" localSheetId="1" hidden="1">ДвЗ1!$B$3:$E$3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ДвЗ1!$F$10:$F$13</definedName>
    <definedName name="solver_lhs2" localSheetId="1" hidden="1">ДвЗ1!$F$12</definedName>
    <definedName name="solver_lhs3" localSheetId="1" hidden="1">ДвЗ1!$F$12</definedName>
    <definedName name="solver_lhs4" localSheetId="1" hidden="1">ДвЗ1!$F$13</definedName>
    <definedName name="solver_lhs5" localSheetId="1" hidden="1">ДвЗ1!#REF!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ДвЗ1!$G$5</definedName>
    <definedName name="solver_pre" localSheetId="1" hidden="1">0.000001</definedName>
    <definedName name="solver_rbv" localSheetId="1" hidden="1">2</definedName>
    <definedName name="solver_rel1" localSheetId="1" hidden="1">1</definedName>
    <definedName name="solver_rel2" localSheetId="1" hidden="1">3</definedName>
    <definedName name="solver_rel3" localSheetId="1" hidden="1">3</definedName>
    <definedName name="solver_rel4" localSheetId="1" hidden="1">3</definedName>
    <definedName name="solver_rel5" localSheetId="1" hidden="1">3</definedName>
    <definedName name="solver_rhs1" localSheetId="1" hidden="1">ДвЗ1!$H$10:$H$13</definedName>
    <definedName name="solver_rhs2" localSheetId="1" hidden="1">ДвЗ1!$H$12</definedName>
    <definedName name="solver_rhs3" localSheetId="1" hidden="1">ДвЗ1!$H$12</definedName>
    <definedName name="solver_rhs4" localSheetId="1" hidden="1">ДвЗ1!$H$13</definedName>
    <definedName name="solver_rhs5" localSheetId="1" hidden="1">ДвЗ1!#REF!</definedName>
    <definedName name="solver_rlx" localSheetId="1" hidden="1">1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0</definedName>
    <definedName name="solver_tim" localSheetId="1" hidden="1">2147483647</definedName>
    <definedName name="solver_tol" localSheetId="1" hidden="1">0.05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</workbook>
</file>

<file path=xl/calcChain.xml><?xml version="1.0" encoding="utf-8"?>
<calcChain xmlns="http://schemas.openxmlformats.org/spreadsheetml/2006/main">
  <c r="F13" i="9" l="1"/>
  <c r="G5" i="9"/>
  <c r="F12" i="9" l="1"/>
  <c r="F11" i="9"/>
  <c r="F10" i="9"/>
</calcChain>
</file>

<file path=xl/sharedStrings.xml><?xml version="1.0" encoding="utf-8"?>
<sst xmlns="http://schemas.openxmlformats.org/spreadsheetml/2006/main" count="63" uniqueCount="44">
  <si>
    <t>Ограничения</t>
  </si>
  <si>
    <t>Знак</t>
  </si>
  <si>
    <t>Значения искомых переменных</t>
  </si>
  <si>
    <t>Переменные</t>
  </si>
  <si>
    <t>х1</t>
  </si>
  <si>
    <t>х2</t>
  </si>
  <si>
    <t>Целевая функция</t>
  </si>
  <si>
    <t>Коэффициенты в уравнении целевой функции</t>
  </si>
  <si>
    <t>Значение</t>
  </si>
  <si>
    <t>х3</t>
  </si>
  <si>
    <t>х4</t>
  </si>
  <si>
    <t>Артикул ткани</t>
  </si>
  <si>
    <t>Норма расхода ткани, м, на одно изделие вида</t>
  </si>
  <si>
    <t>Общее количество ткани, м</t>
  </si>
  <si>
    <t>≤</t>
  </si>
  <si>
    <t>Лист: [двойственная задача.xlsx]ДвЗ1</t>
  </si>
  <si>
    <t>Ячейка</t>
  </si>
  <si>
    <t>Имя</t>
  </si>
  <si>
    <t>Ячейки переменных</t>
  </si>
  <si>
    <t>$B$3</t>
  </si>
  <si>
    <t>Значения искомых переменных х1</t>
  </si>
  <si>
    <t>$C$3</t>
  </si>
  <si>
    <t>Значения искомых переменных х2</t>
  </si>
  <si>
    <t>$D$3</t>
  </si>
  <si>
    <t>Значения искомых переменных х3</t>
  </si>
  <si>
    <t>$E$3</t>
  </si>
  <si>
    <t>Значения искомых переменных х4</t>
  </si>
  <si>
    <t>$F$10</t>
  </si>
  <si>
    <t>$F$11</t>
  </si>
  <si>
    <t>$F$12</t>
  </si>
  <si>
    <t>Microsoft Excel 16.0 Отчет об устойчивости</t>
  </si>
  <si>
    <t>Отчет создан: 16.03.2020 15:50:49</t>
  </si>
  <si>
    <t>Окончательное</t>
  </si>
  <si>
    <t>Приведенн.</t>
  </si>
  <si>
    <t>Стоимость</t>
  </si>
  <si>
    <t>Коэффициент</t>
  </si>
  <si>
    <t>Допустимое</t>
  </si>
  <si>
    <t>Увеличение</t>
  </si>
  <si>
    <t>Уменьшение</t>
  </si>
  <si>
    <t>Тень</t>
  </si>
  <si>
    <t>Цена</t>
  </si>
  <si>
    <t>Ограничение</t>
  </si>
  <si>
    <t>Правая сторона</t>
  </si>
  <si>
    <t>$F$13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</si>
</sst>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1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1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7564-258D-4A4B-9627-3C540F87DC5F}">
  <dimension ref="A1:H20"/>
  <sheetViews>
    <sheetView showGridLines="0" tabSelected="1" zoomScale="90" zoomScaleNormal="90" workbookViewId="0"/>
  </sheetViews>
  <sheetFormatPr defaultRowHeight="15" x14ac:dyDescent="0.25"/>
  <cols>
    <col min="1" max="1" width="2.28515625" customWidth="1"/>
    <col min="2" max="2" width="7.5703125" bestFit="1" customWidth="1"/>
    <col min="3" max="3" width="33.42578125" bestFit="1" customWidth="1"/>
    <col min="4" max="4" width="15.42578125" bestFit="1" customWidth="1"/>
    <col min="5" max="5" width="12.7109375" bestFit="1" customWidth="1"/>
    <col min="6" max="6" width="17.42578125" bestFit="1" customWidth="1"/>
    <col min="7" max="7" width="12.42578125" bestFit="1" customWidth="1"/>
    <col min="8" max="8" width="13.28515625" bestFit="1" customWidth="1"/>
  </cols>
  <sheetData>
    <row r="1" spans="1:8" x14ac:dyDescent="0.25">
      <c r="A1" s="10" t="s">
        <v>30</v>
      </c>
    </row>
    <row r="2" spans="1:8" x14ac:dyDescent="0.25">
      <c r="A2" s="10" t="s">
        <v>15</v>
      </c>
    </row>
    <row r="3" spans="1:8" x14ac:dyDescent="0.25">
      <c r="A3" s="10" t="s">
        <v>31</v>
      </c>
    </row>
    <row r="6" spans="1:8" ht="15.75" thickBot="1" x14ac:dyDescent="0.3">
      <c r="A6" t="s">
        <v>18</v>
      </c>
    </row>
    <row r="7" spans="1:8" x14ac:dyDescent="0.25">
      <c r="B7" s="14"/>
      <c r="C7" s="14"/>
      <c r="D7" s="14" t="s">
        <v>32</v>
      </c>
      <c r="E7" s="14" t="s">
        <v>33</v>
      </c>
      <c r="F7" s="14" t="s">
        <v>6</v>
      </c>
      <c r="G7" s="14" t="s">
        <v>36</v>
      </c>
      <c r="H7" s="14" t="s">
        <v>36</v>
      </c>
    </row>
    <row r="8" spans="1:8" ht="15.75" thickBot="1" x14ac:dyDescent="0.3">
      <c r="B8" s="15" t="s">
        <v>16</v>
      </c>
      <c r="C8" s="15" t="s">
        <v>17</v>
      </c>
      <c r="D8" s="15" t="s">
        <v>8</v>
      </c>
      <c r="E8" s="15" t="s">
        <v>34</v>
      </c>
      <c r="F8" s="15" t="s">
        <v>35</v>
      </c>
      <c r="G8" s="15" t="s">
        <v>37</v>
      </c>
      <c r="H8" s="15" t="s">
        <v>38</v>
      </c>
    </row>
    <row r="9" spans="1:8" x14ac:dyDescent="0.25">
      <c r="B9" s="12" t="s">
        <v>19</v>
      </c>
      <c r="C9" s="12" t="s">
        <v>20</v>
      </c>
      <c r="D9" s="12">
        <v>2.666666666666667</v>
      </c>
      <c r="E9" s="12">
        <v>0</v>
      </c>
      <c r="F9" s="12">
        <v>4</v>
      </c>
      <c r="G9" s="12">
        <v>0.99999999999999978</v>
      </c>
      <c r="H9" s="12">
        <v>4</v>
      </c>
    </row>
    <row r="10" spans="1:8" x14ac:dyDescent="0.25">
      <c r="B10" s="12" t="s">
        <v>21</v>
      </c>
      <c r="C10" s="12" t="s">
        <v>22</v>
      </c>
      <c r="D10" s="12">
        <v>0</v>
      </c>
      <c r="E10" s="12">
        <v>-3.3</v>
      </c>
      <c r="F10" s="12">
        <v>2</v>
      </c>
      <c r="G10" s="12">
        <v>3.3</v>
      </c>
      <c r="H10" s="12">
        <v>1E+30</v>
      </c>
    </row>
    <row r="11" spans="1:8" x14ac:dyDescent="0.25">
      <c r="B11" s="12" t="s">
        <v>23</v>
      </c>
      <c r="C11" s="12" t="s">
        <v>24</v>
      </c>
      <c r="D11" s="12">
        <v>5</v>
      </c>
      <c r="E11" s="12">
        <v>0</v>
      </c>
      <c r="F11" s="12">
        <v>4</v>
      </c>
      <c r="G11" s="12">
        <v>1E+30</v>
      </c>
      <c r="H11" s="12">
        <v>0.79999999999999982</v>
      </c>
    </row>
    <row r="12" spans="1:8" ht="15.75" thickBot="1" x14ac:dyDescent="0.3">
      <c r="B12" s="11" t="s">
        <v>25</v>
      </c>
      <c r="C12" s="11" t="s">
        <v>26</v>
      </c>
      <c r="D12" s="11">
        <v>0</v>
      </c>
      <c r="E12" s="11">
        <v>-3.0333333333333328</v>
      </c>
      <c r="F12" s="11">
        <v>3</v>
      </c>
      <c r="G12" s="11">
        <v>3.0333333333333328</v>
      </c>
      <c r="H12" s="11">
        <v>1E+30</v>
      </c>
    </row>
    <row r="14" spans="1:8" ht="15.75" thickBot="1" x14ac:dyDescent="0.3">
      <c r="A14" t="s">
        <v>0</v>
      </c>
    </row>
    <row r="15" spans="1:8" x14ac:dyDescent="0.25">
      <c r="B15" s="14"/>
      <c r="C15" s="14"/>
      <c r="D15" s="14" t="s">
        <v>32</v>
      </c>
      <c r="E15" s="14" t="s">
        <v>39</v>
      </c>
      <c r="F15" s="14" t="s">
        <v>41</v>
      </c>
      <c r="G15" s="14" t="s">
        <v>36</v>
      </c>
      <c r="H15" s="14" t="s">
        <v>36</v>
      </c>
    </row>
    <row r="16" spans="1:8" ht="15.75" thickBot="1" x14ac:dyDescent="0.3">
      <c r="B16" s="15" t="s">
        <v>16</v>
      </c>
      <c r="C16" s="15" t="s">
        <v>17</v>
      </c>
      <c r="D16" s="15" t="s">
        <v>8</v>
      </c>
      <c r="E16" s="15" t="s">
        <v>40</v>
      </c>
      <c r="F16" s="15" t="s">
        <v>42</v>
      </c>
      <c r="G16" s="15" t="s">
        <v>37</v>
      </c>
      <c r="H16" s="15" t="s">
        <v>38</v>
      </c>
    </row>
    <row r="17" spans="2:8" x14ac:dyDescent="0.25">
      <c r="B17" s="12" t="s">
        <v>27</v>
      </c>
      <c r="C17" s="12" t="s">
        <v>8</v>
      </c>
      <c r="D17" s="12">
        <v>101.66666666666667</v>
      </c>
      <c r="E17" s="12">
        <v>0</v>
      </c>
      <c r="F17" s="12">
        <v>250</v>
      </c>
      <c r="G17" s="12">
        <v>1E+30</v>
      </c>
      <c r="H17" s="12">
        <v>148.33333333333331</v>
      </c>
    </row>
    <row r="18" spans="2:8" x14ac:dyDescent="0.25">
      <c r="B18" s="12" t="s">
        <v>28</v>
      </c>
      <c r="C18" s="12" t="s">
        <v>8</v>
      </c>
      <c r="D18" s="12">
        <v>40</v>
      </c>
      <c r="E18" s="12">
        <v>9.9999999999999978E-2</v>
      </c>
      <c r="F18" s="12">
        <v>40</v>
      </c>
      <c r="G18" s="12">
        <v>6.3768115942028949</v>
      </c>
      <c r="H18" s="12">
        <v>40</v>
      </c>
    </row>
    <row r="19" spans="2:8" x14ac:dyDescent="0.25">
      <c r="B19" s="12" t="s">
        <v>29</v>
      </c>
      <c r="C19" s="12" t="s">
        <v>8</v>
      </c>
      <c r="D19" s="12">
        <v>100</v>
      </c>
      <c r="E19" s="12">
        <v>0.26666666666666666</v>
      </c>
      <c r="F19" s="12">
        <v>100</v>
      </c>
      <c r="G19" s="12">
        <v>6.8749999999999956</v>
      </c>
      <c r="H19" s="12">
        <v>40.000000000000007</v>
      </c>
    </row>
    <row r="20" spans="2:8" ht="15.75" thickBot="1" x14ac:dyDescent="0.3">
      <c r="B20" s="11" t="s">
        <v>43</v>
      </c>
      <c r="C20" s="11" t="s">
        <v>8</v>
      </c>
      <c r="D20" s="11">
        <v>76.333333333333343</v>
      </c>
      <c r="E20" s="11">
        <v>0</v>
      </c>
      <c r="F20" s="11">
        <v>80</v>
      </c>
      <c r="G20" s="11">
        <v>1E+30</v>
      </c>
      <c r="H20" s="11">
        <v>3.6666666666666643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C611-F21B-486C-B9FA-F1A0B22857E4}">
  <dimension ref="A1:I13"/>
  <sheetViews>
    <sheetView topLeftCell="B1" workbookViewId="0">
      <selection activeCell="J26" sqref="J26"/>
    </sheetView>
  </sheetViews>
  <sheetFormatPr defaultRowHeight="15" x14ac:dyDescent="0.25"/>
  <cols>
    <col min="1" max="1" width="24.85546875" customWidth="1"/>
    <col min="2" max="8" width="12.85546875" customWidth="1"/>
  </cols>
  <sheetData>
    <row r="1" spans="1:9" x14ac:dyDescent="0.25">
      <c r="B1" s="18" t="s">
        <v>3</v>
      </c>
      <c r="C1" s="18"/>
      <c r="D1" s="18"/>
      <c r="E1" s="18"/>
    </row>
    <row r="2" spans="1:9" x14ac:dyDescent="0.25">
      <c r="B2" s="4" t="s">
        <v>4</v>
      </c>
      <c r="C2" s="4" t="s">
        <v>5</v>
      </c>
      <c r="D2" s="4" t="s">
        <v>9</v>
      </c>
      <c r="E2" s="4" t="s">
        <v>10</v>
      </c>
      <c r="F2" s="4"/>
    </row>
    <row r="3" spans="1:9" ht="30" x14ac:dyDescent="0.25">
      <c r="A3" s="1" t="s">
        <v>2</v>
      </c>
      <c r="B3" s="5">
        <v>2.666666666666667</v>
      </c>
      <c r="C3" s="5">
        <v>0</v>
      </c>
      <c r="D3" s="5">
        <v>5</v>
      </c>
      <c r="E3" s="4">
        <v>0</v>
      </c>
      <c r="F3" s="4"/>
    </row>
    <row r="4" spans="1:9" x14ac:dyDescent="0.25">
      <c r="A4" s="1"/>
      <c r="B4" s="5"/>
      <c r="C4" s="5"/>
      <c r="D4" s="5"/>
      <c r="E4" s="4"/>
      <c r="F4" s="4"/>
      <c r="G4" t="s">
        <v>6</v>
      </c>
    </row>
    <row r="5" spans="1:9" ht="45" x14ac:dyDescent="0.25">
      <c r="A5" s="1" t="s">
        <v>7</v>
      </c>
      <c r="B5" s="7">
        <v>4</v>
      </c>
      <c r="C5" s="7">
        <v>2</v>
      </c>
      <c r="D5" s="7">
        <v>4</v>
      </c>
      <c r="E5" s="7">
        <v>3</v>
      </c>
      <c r="F5" s="4"/>
      <c r="G5" s="4">
        <f>SUMPRODUCT(B3:E3,B5:E5)</f>
        <v>30.666666666666668</v>
      </c>
    </row>
    <row r="7" spans="1:9" ht="30" customHeight="1" x14ac:dyDescent="0.25">
      <c r="A7" s="17" t="s">
        <v>11</v>
      </c>
      <c r="B7" s="17" t="s">
        <v>0</v>
      </c>
      <c r="C7" s="17"/>
      <c r="D7" s="17"/>
      <c r="E7" s="17"/>
      <c r="F7" s="17" t="s">
        <v>8</v>
      </c>
      <c r="G7" s="17" t="s">
        <v>1</v>
      </c>
      <c r="H7" s="17" t="s">
        <v>13</v>
      </c>
      <c r="I7" s="1"/>
    </row>
    <row r="8" spans="1:9" ht="30" customHeight="1" x14ac:dyDescent="0.25">
      <c r="A8" s="17"/>
      <c r="B8" s="17" t="s">
        <v>12</v>
      </c>
      <c r="C8" s="17"/>
      <c r="D8" s="17"/>
      <c r="E8" s="17"/>
      <c r="F8" s="17"/>
      <c r="G8" s="17"/>
      <c r="H8" s="17"/>
      <c r="I8" s="1"/>
    </row>
    <row r="9" spans="1:9" x14ac:dyDescent="0.25">
      <c r="A9" s="17"/>
      <c r="B9" s="2">
        <v>1</v>
      </c>
      <c r="C9" s="2">
        <v>2</v>
      </c>
      <c r="D9" s="2">
        <v>3</v>
      </c>
      <c r="E9" s="2">
        <v>4</v>
      </c>
      <c r="F9" s="17"/>
      <c r="G9" s="17"/>
      <c r="H9" s="17"/>
      <c r="I9" s="1"/>
    </row>
    <row r="10" spans="1:9" x14ac:dyDescent="0.25">
      <c r="A10" s="8">
        <v>1</v>
      </c>
      <c r="B10" s="6">
        <v>10</v>
      </c>
      <c r="C10" s="6">
        <v>20</v>
      </c>
      <c r="D10" s="6">
        <v>15</v>
      </c>
      <c r="E10" s="6">
        <v>18</v>
      </c>
      <c r="F10" s="16">
        <f>SUMPRODUCT($B$3:$E$3,B10:E10)</f>
        <v>101.66666666666667</v>
      </c>
      <c r="G10" s="3" t="s">
        <v>14</v>
      </c>
      <c r="H10" s="6">
        <v>250</v>
      </c>
      <c r="I10" s="1"/>
    </row>
    <row r="11" spans="1:9" x14ac:dyDescent="0.25">
      <c r="A11" s="8">
        <v>2</v>
      </c>
      <c r="B11" s="6"/>
      <c r="C11" s="6">
        <v>5</v>
      </c>
      <c r="D11" s="6">
        <v>8</v>
      </c>
      <c r="E11" s="6">
        <v>7</v>
      </c>
      <c r="F11" s="16">
        <f>SUMPRODUCT($B$3:$E$3,B11:E11)</f>
        <v>40</v>
      </c>
      <c r="G11" s="3" t="s">
        <v>14</v>
      </c>
      <c r="H11" s="6">
        <v>40</v>
      </c>
      <c r="I11" s="1"/>
    </row>
    <row r="12" spans="1:9" x14ac:dyDescent="0.25">
      <c r="A12" s="8">
        <v>3</v>
      </c>
      <c r="B12" s="6">
        <v>15</v>
      </c>
      <c r="C12" s="6">
        <v>18</v>
      </c>
      <c r="D12" s="6">
        <v>12</v>
      </c>
      <c r="E12" s="6">
        <v>20</v>
      </c>
      <c r="F12" s="16">
        <f>SUMPRODUCT($B$3:$E$3,B12:E12)</f>
        <v>100</v>
      </c>
      <c r="G12" s="3" t="s">
        <v>14</v>
      </c>
      <c r="H12" s="6">
        <v>100</v>
      </c>
      <c r="I12" s="1"/>
    </row>
    <row r="13" spans="1:9" x14ac:dyDescent="0.25">
      <c r="A13" s="13">
        <v>4</v>
      </c>
      <c r="B13" s="7">
        <v>8</v>
      </c>
      <c r="C13" s="9">
        <v>12</v>
      </c>
      <c r="D13" s="7">
        <v>11</v>
      </c>
      <c r="E13" s="7">
        <v>10</v>
      </c>
      <c r="F13" s="16">
        <f>SUMPRODUCT($B$3:$E$3,B13:E13)</f>
        <v>76.333333333333343</v>
      </c>
      <c r="G13" s="3" t="s">
        <v>14</v>
      </c>
      <c r="H13" s="9">
        <v>80</v>
      </c>
    </row>
  </sheetData>
  <dataConsolidate/>
  <mergeCells count="7">
    <mergeCell ref="H7:H9"/>
    <mergeCell ref="B8:E8"/>
    <mergeCell ref="B1:E1"/>
    <mergeCell ref="A7:A9"/>
    <mergeCell ref="B7:E7"/>
    <mergeCell ref="F7:F9"/>
    <mergeCell ref="G7:G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об устойчивости 1</vt:lpstr>
      <vt:lpstr>ДвЗ1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2020-03-16T16:00:25Z</dcterms:modified>
</cp:coreProperties>
</file>